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FINANCIJSKI IZVJEŠTAJI\12-2025\"/>
    </mc:Choice>
  </mc:AlternateContent>
  <bookViews>
    <workbookView xWindow="0" yWindow="0" windowWidth="14235" windowHeight="11925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E6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D44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D44" i="71" s="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0" i="67"/>
  <c r="D40" i="67"/>
  <c r="E39" i="67"/>
  <c r="D39" i="67"/>
  <c r="E35" i="67"/>
  <c r="D35" i="67"/>
  <c r="D6" i="67" s="1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D416" i="68"/>
  <c r="H416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D395" i="68" s="1"/>
  <c r="G396" i="68"/>
  <c r="G395" i="68" s="1"/>
  <c r="F396" i="68"/>
  <c r="F395" i="68" s="1"/>
  <c r="E396" i="68"/>
  <c r="I396" i="68" s="1"/>
  <c r="I395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E385" i="68" s="1"/>
  <c r="D386" i="68"/>
  <c r="D385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I375" i="68"/>
  <c r="G375" i="68"/>
  <c r="F375" i="68"/>
  <c r="F374" i="68" s="1"/>
  <c r="E375" i="68"/>
  <c r="D375" i="68"/>
  <c r="H375" i="68" s="1"/>
  <c r="J375" i="68" s="1"/>
  <c r="D374" i="68"/>
  <c r="G373" i="68"/>
  <c r="G372" i="68" s="1"/>
  <c r="G371" i="68" s="1"/>
  <c r="F373" i="68"/>
  <c r="E373" i="68"/>
  <c r="I373" i="68" s="1"/>
  <c r="I372" i="68" s="1"/>
  <c r="D373" i="68"/>
  <c r="D372" i="68" s="1"/>
  <c r="D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D367" i="68" s="1"/>
  <c r="G368" i="68"/>
  <c r="G367" i="68" s="1"/>
  <c r="F368" i="68"/>
  <c r="F367" i="68" s="1"/>
  <c r="E368" i="68"/>
  <c r="I368" i="68" s="1"/>
  <c r="D368" i="68"/>
  <c r="H368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E353" i="68"/>
  <c r="I353" i="68" s="1"/>
  <c r="D353" i="68"/>
  <c r="D352" i="68" s="1"/>
  <c r="F352" i="68"/>
  <c r="G351" i="68"/>
  <c r="F351" i="68"/>
  <c r="E351" i="68"/>
  <c r="E347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H326" i="68" s="1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H321" i="68" s="1"/>
  <c r="G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E287" i="68" s="1"/>
  <c r="D300" i="68"/>
  <c r="H300" i="68" s="1"/>
  <c r="G299" i="68"/>
  <c r="F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D287" i="68" s="1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7" i="68"/>
  <c r="F287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D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G274" i="68" s="1"/>
  <c r="F275" i="68"/>
  <c r="E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E246" i="68" s="1"/>
  <c r="E245" i="68" s="1"/>
  <c r="D247" i="68"/>
  <c r="H247" i="68" s="1"/>
  <c r="F246" i="68"/>
  <c r="F245" i="68" s="1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E228" i="68" s="1"/>
  <c r="D229" i="68"/>
  <c r="H229" i="68" s="1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F200" i="68" s="1"/>
  <c r="E202" i="68"/>
  <c r="I202" i="68" s="1"/>
  <c r="I201" i="68" s="1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I193" i="68" s="1"/>
  <c r="D194" i="68"/>
  <c r="H194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E190" i="68"/>
  <c r="I190" i="68" s="1"/>
  <c r="I189" i="68" s="1"/>
  <c r="D190" i="68"/>
  <c r="D189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I181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D155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H150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D129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G94" i="68" s="1"/>
  <c r="D95" i="68"/>
  <c r="D94" i="68" s="1"/>
  <c r="J93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D87" i="68"/>
  <c r="G86" i="68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D59" i="68"/>
  <c r="G58" i="68"/>
  <c r="F58" i="68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G7" i="68" s="1"/>
  <c r="F8" i="68"/>
  <c r="F7" i="68"/>
  <c r="H51" i="68" l="1"/>
  <c r="J51" i="68" s="1"/>
  <c r="H59" i="68"/>
  <c r="J59" i="68" s="1"/>
  <c r="D45" i="67"/>
  <c r="D44" i="67" s="1"/>
  <c r="D45" i="69"/>
  <c r="D44" i="69" s="1"/>
  <c r="F46" i="68"/>
  <c r="G57" i="68"/>
  <c r="G56" i="68" s="1"/>
  <c r="I59" i="68"/>
  <c r="I57" i="68" s="1"/>
  <c r="E44" i="69"/>
  <c r="E45" i="67"/>
  <c r="I54" i="68"/>
  <c r="I52" i="68" s="1"/>
  <c r="E52" i="68"/>
  <c r="I47" i="68"/>
  <c r="I46" i="68" s="1"/>
  <c r="G6" i="68"/>
  <c r="I36" i="68"/>
  <c r="I35" i="68" s="1"/>
  <c r="E35" i="68"/>
  <c r="J53" i="68"/>
  <c r="H52" i="68"/>
  <c r="J52" i="68" s="1"/>
  <c r="J9" i="68"/>
  <c r="H8" i="68"/>
  <c r="J15" i="68"/>
  <c r="H14" i="68"/>
  <c r="J14" i="68" s="1"/>
  <c r="H25" i="68"/>
  <c r="J25" i="68" s="1"/>
  <c r="J26" i="68"/>
  <c r="F45" i="68"/>
  <c r="J58" i="68"/>
  <c r="H57" i="68"/>
  <c r="F6" i="68"/>
  <c r="J41" i="68"/>
  <c r="H40" i="68"/>
  <c r="J40" i="68" s="1"/>
  <c r="G45" i="68"/>
  <c r="J12" i="68"/>
  <c r="H11" i="68"/>
  <c r="J11" i="68" s="1"/>
  <c r="J21" i="68"/>
  <c r="H20" i="68"/>
  <c r="J31" i="68"/>
  <c r="H30" i="68"/>
  <c r="J30" i="68" s="1"/>
  <c r="J96" i="68"/>
  <c r="D8" i="68"/>
  <c r="I9" i="68"/>
  <c r="I8" i="68" s="1"/>
  <c r="I7" i="68" s="1"/>
  <c r="I6" i="68" s="1"/>
  <c r="D20" i="68"/>
  <c r="D19" i="68" s="1"/>
  <c r="E25" i="68"/>
  <c r="H36" i="68"/>
  <c r="D40" i="68"/>
  <c r="D39" i="68" s="1"/>
  <c r="H39" i="68" s="1"/>
  <c r="J39" i="68" s="1"/>
  <c r="I41" i="68"/>
  <c r="I40" i="68" s="1"/>
  <c r="E46" i="68"/>
  <c r="E45" i="68" s="1"/>
  <c r="D57" i="68"/>
  <c r="D56" i="68" s="1"/>
  <c r="E62" i="68"/>
  <c r="E70" i="68"/>
  <c r="D81" i="68"/>
  <c r="H81" i="68"/>
  <c r="J81" i="68" s="1"/>
  <c r="I82" i="68"/>
  <c r="I81" i="68" s="1"/>
  <c r="D86" i="68"/>
  <c r="H87" i="68"/>
  <c r="F95" i="68"/>
  <c r="F94" i="68" s="1"/>
  <c r="J118" i="68"/>
  <c r="H117" i="68"/>
  <c r="J117" i="68" s="1"/>
  <c r="G122" i="68"/>
  <c r="J135" i="68"/>
  <c r="H134" i="68"/>
  <c r="J134" i="68" s="1"/>
  <c r="J150" i="68"/>
  <c r="H149" i="68"/>
  <c r="J149" i="68" s="1"/>
  <c r="G154" i="68"/>
  <c r="I165" i="68"/>
  <c r="J171" i="68"/>
  <c r="H170" i="68"/>
  <c r="J170" i="68" s="1"/>
  <c r="I188" i="68"/>
  <c r="J194" i="68"/>
  <c r="H193" i="68"/>
  <c r="J193" i="68" s="1"/>
  <c r="G200" i="68"/>
  <c r="J221" i="68"/>
  <c r="H220" i="68"/>
  <c r="J220" i="68" s="1"/>
  <c r="D11" i="68"/>
  <c r="E20" i="68"/>
  <c r="E19" i="68" s="1"/>
  <c r="E6" i="68" s="1"/>
  <c r="D52" i="68"/>
  <c r="D45" i="68" s="1"/>
  <c r="E57" i="68"/>
  <c r="E56" i="68" s="1"/>
  <c r="E81" i="68"/>
  <c r="I87" i="68"/>
  <c r="H90" i="68"/>
  <c r="J90" i="68" s="1"/>
  <c r="J101" i="68"/>
  <c r="H100" i="68"/>
  <c r="J100" i="68" s="1"/>
  <c r="J139" i="68"/>
  <c r="H138" i="68"/>
  <c r="J138" i="68" s="1"/>
  <c r="F188" i="68"/>
  <c r="F187" i="68" s="1"/>
  <c r="J202" i="68"/>
  <c r="H201" i="68"/>
  <c r="H47" i="68"/>
  <c r="H63" i="68"/>
  <c r="H71" i="68"/>
  <c r="I88" i="68"/>
  <c r="J109" i="68"/>
  <c r="H108" i="68"/>
  <c r="J108" i="68" s="1"/>
  <c r="J127" i="68"/>
  <c r="H126" i="68"/>
  <c r="J126" i="68" s="1"/>
  <c r="J143" i="68"/>
  <c r="H142" i="68"/>
  <c r="J142" i="68" s="1"/>
  <c r="J162" i="68"/>
  <c r="H161" i="68"/>
  <c r="J161" i="68" s="1"/>
  <c r="J182" i="68"/>
  <c r="H181" i="68"/>
  <c r="J181" i="68" s="1"/>
  <c r="G187" i="68"/>
  <c r="J207" i="68"/>
  <c r="H206" i="68"/>
  <c r="J206" i="68" s="1"/>
  <c r="J229" i="68"/>
  <c r="H228" i="68"/>
  <c r="J228" i="68" s="1"/>
  <c r="J247" i="68"/>
  <c r="H246" i="68"/>
  <c r="H98" i="68"/>
  <c r="J98" i="68" s="1"/>
  <c r="J115" i="68"/>
  <c r="H114" i="68"/>
  <c r="J147" i="68"/>
  <c r="H146" i="68"/>
  <c r="J146" i="68" s="1"/>
  <c r="J167" i="68"/>
  <c r="H166" i="68"/>
  <c r="J235" i="68"/>
  <c r="H234" i="68"/>
  <c r="E95" i="68"/>
  <c r="E94" i="68" s="1"/>
  <c r="D114" i="68"/>
  <c r="D113" i="68" s="1"/>
  <c r="I115" i="68"/>
  <c r="I114" i="68" s="1"/>
  <c r="I113" i="68" s="1"/>
  <c r="E123" i="68"/>
  <c r="E122" i="68" s="1"/>
  <c r="D126" i="68"/>
  <c r="D122" i="68" s="1"/>
  <c r="I127" i="68"/>
  <c r="I126" i="68" s="1"/>
  <c r="I122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E155" i="68"/>
  <c r="E154" i="68" s="1"/>
  <c r="D166" i="68"/>
  <c r="D170" i="68"/>
  <c r="E175" i="68"/>
  <c r="H190" i="68"/>
  <c r="D206" i="68"/>
  <c r="E215" i="68"/>
  <c r="H226" i="68"/>
  <c r="D234" i="68"/>
  <c r="D233" i="68" s="1"/>
  <c r="I235" i="68"/>
  <c r="I234" i="68" s="1"/>
  <c r="I233" i="68" s="1"/>
  <c r="H238" i="68"/>
  <c r="E239" i="68"/>
  <c r="D246" i="68"/>
  <c r="D245" i="68" s="1"/>
  <c r="I247" i="68"/>
  <c r="I246" i="68" s="1"/>
  <c r="H281" i="68"/>
  <c r="J281" i="68" s="1"/>
  <c r="J282" i="68"/>
  <c r="J289" i="68"/>
  <c r="H288" i="68"/>
  <c r="J326" i="68"/>
  <c r="H325" i="68"/>
  <c r="J325" i="68" s="1"/>
  <c r="D117" i="68"/>
  <c r="D149" i="68"/>
  <c r="D161" i="68"/>
  <c r="D154" i="68" s="1"/>
  <c r="E166" i="68"/>
  <c r="E165" i="68" s="1"/>
  <c r="E170" i="68"/>
  <c r="D181" i="68"/>
  <c r="D193" i="68"/>
  <c r="D188" i="68" s="1"/>
  <c r="D187" i="68" s="1"/>
  <c r="D201" i="68"/>
  <c r="D200" i="68" s="1"/>
  <c r="E206" i="68"/>
  <c r="E200" i="68" s="1"/>
  <c r="E187" i="68" s="1"/>
  <c r="J280" i="68"/>
  <c r="H279" i="68"/>
  <c r="J279" i="68" s="1"/>
  <c r="J321" i="68"/>
  <c r="H320" i="68"/>
  <c r="J320" i="68" s="1"/>
  <c r="I101" i="68"/>
  <c r="I100" i="68" s="1"/>
  <c r="I94" i="68" s="1"/>
  <c r="I109" i="68"/>
  <c r="I108" i="68" s="1"/>
  <c r="H124" i="68"/>
  <c r="H156" i="68"/>
  <c r="H176" i="68"/>
  <c r="H216" i="68"/>
  <c r="I221" i="68"/>
  <c r="I220" i="68" s="1"/>
  <c r="I200" i="68" s="1"/>
  <c r="I229" i="68"/>
  <c r="I228" i="68" s="1"/>
  <c r="H240" i="68"/>
  <c r="H261" i="68"/>
  <c r="J261" i="68" s="1"/>
  <c r="J262" i="68"/>
  <c r="J267" i="68"/>
  <c r="H266" i="68"/>
  <c r="J266" i="68" s="1"/>
  <c r="D274" i="68"/>
  <c r="J285" i="68"/>
  <c r="H284" i="68"/>
  <c r="J284" i="68" s="1"/>
  <c r="J300" i="68"/>
  <c r="H299" i="68"/>
  <c r="J299" i="68" s="1"/>
  <c r="J307" i="68"/>
  <c r="H306" i="68"/>
  <c r="J306" i="68" s="1"/>
  <c r="J312" i="68"/>
  <c r="H311" i="68"/>
  <c r="J311" i="68" s="1"/>
  <c r="J339" i="68"/>
  <c r="H338" i="68"/>
  <c r="J338" i="68" s="1"/>
  <c r="H297" i="68"/>
  <c r="J297" i="68" s="1"/>
  <c r="J298" i="68"/>
  <c r="H276" i="68"/>
  <c r="E281" i="68"/>
  <c r="E274" i="68" s="1"/>
  <c r="E244" i="68" s="1"/>
  <c r="D284" i="68"/>
  <c r="I285" i="68"/>
  <c r="I284" i="68" s="1"/>
  <c r="I339" i="68"/>
  <c r="D347" i="68"/>
  <c r="H349" i="68"/>
  <c r="J349" i="68" s="1"/>
  <c r="H358" i="68"/>
  <c r="H395" i="68"/>
  <c r="J395" i="68" s="1"/>
  <c r="J396" i="68"/>
  <c r="D244" i="70"/>
  <c r="H255" i="68"/>
  <c r="I280" i="68"/>
  <c r="I279" i="68" s="1"/>
  <c r="I274" i="68" s="1"/>
  <c r="I300" i="68"/>
  <c r="I299" i="68" s="1"/>
  <c r="I287" i="68" s="1"/>
  <c r="I351" i="68"/>
  <c r="I347" i="68" s="1"/>
  <c r="E352" i="68"/>
  <c r="E357" i="68"/>
  <c r="J368" i="68"/>
  <c r="H250" i="68"/>
  <c r="I255" i="68"/>
  <c r="I254" i="68" s="1"/>
  <c r="H294" i="68"/>
  <c r="H356" i="68"/>
  <c r="J356" i="68" s="1"/>
  <c r="H360" i="68"/>
  <c r="J360" i="68" s="1"/>
  <c r="F371" i="68"/>
  <c r="H371" i="68" s="1"/>
  <c r="J371" i="68" s="1"/>
  <c r="I374" i="68"/>
  <c r="H380" i="68"/>
  <c r="J380" i="68" s="1"/>
  <c r="J411" i="68"/>
  <c r="H410" i="68"/>
  <c r="J410" i="68" s="1"/>
  <c r="I344" i="68"/>
  <c r="H348" i="68"/>
  <c r="F357" i="68"/>
  <c r="I365" i="68"/>
  <c r="I369" i="68"/>
  <c r="I367" i="68" s="1"/>
  <c r="E374" i="68"/>
  <c r="E371" i="68" s="1"/>
  <c r="I371" i="68" s="1"/>
  <c r="H376" i="68"/>
  <c r="J416" i="68"/>
  <c r="H415" i="68"/>
  <c r="J415" i="68" s="1"/>
  <c r="D44" i="70"/>
  <c r="H386" i="68"/>
  <c r="H406" i="68"/>
  <c r="I411" i="68"/>
  <c r="I410" i="68" s="1"/>
  <c r="H353" i="68"/>
  <c r="I354" i="68"/>
  <c r="I352" i="68" s="1"/>
  <c r="I358" i="68"/>
  <c r="I357" i="68" s="1"/>
  <c r="H369" i="68"/>
  <c r="J369" i="68" s="1"/>
  <c r="H373" i="68"/>
  <c r="I386" i="68"/>
  <c r="I385" i="68" s="1"/>
  <c r="H397" i="68"/>
  <c r="J397" i="68" s="1"/>
  <c r="I406" i="68"/>
  <c r="I405" i="68" s="1"/>
  <c r="H418" i="68"/>
  <c r="J418" i="68" s="1"/>
  <c r="I426" i="68"/>
  <c r="E44" i="67"/>
  <c r="D44" i="51"/>
  <c r="E6" i="69"/>
  <c r="E187" i="71"/>
  <c r="E6" i="72"/>
  <c r="D244" i="73"/>
  <c r="D187" i="74"/>
  <c r="E6" i="67"/>
  <c r="E44" i="51"/>
  <c r="E187" i="70"/>
  <c r="E244" i="70"/>
  <c r="E187" i="72"/>
  <c r="E187" i="73"/>
  <c r="E244" i="73"/>
  <c r="E187" i="74"/>
  <c r="D44" i="75"/>
  <c r="D244" i="75"/>
  <c r="E44" i="77"/>
  <c r="D6" i="79"/>
  <c r="I416" i="68"/>
  <c r="I415" i="68" s="1"/>
  <c r="D6" i="72"/>
  <c r="D44" i="77"/>
  <c r="E244" i="75"/>
  <c r="D44" i="78"/>
  <c r="E6" i="80"/>
  <c r="E44" i="81"/>
  <c r="E44" i="76"/>
  <c r="E44" i="78"/>
  <c r="D244" i="79"/>
  <c r="D44" i="80"/>
  <c r="E187" i="80"/>
  <c r="E187" i="81"/>
  <c r="E44" i="75"/>
  <c r="E6" i="76"/>
  <c r="E244" i="76"/>
  <c r="E244" i="77"/>
  <c r="E244" i="78"/>
  <c r="E244" i="81"/>
  <c r="D6" i="82"/>
  <c r="I45" i="68" l="1"/>
  <c r="H293" i="68"/>
  <c r="J293" i="68" s="1"/>
  <c r="J294" i="68"/>
  <c r="H367" i="68"/>
  <c r="J367" i="68" s="1"/>
  <c r="J358" i="68"/>
  <c r="H357" i="68"/>
  <c r="J357" i="68" s="1"/>
  <c r="H155" i="68"/>
  <c r="J156" i="68"/>
  <c r="J238" i="68"/>
  <c r="H237" i="68"/>
  <c r="J237" i="68" s="1"/>
  <c r="H62" i="68"/>
  <c r="J62" i="68" s="1"/>
  <c r="J63" i="68"/>
  <c r="I86" i="68"/>
  <c r="I56" i="68" s="1"/>
  <c r="I44" i="68" s="1"/>
  <c r="I187" i="68"/>
  <c r="J36" i="68"/>
  <c r="H35" i="68"/>
  <c r="J35" i="68" s="1"/>
  <c r="D7" i="68"/>
  <c r="D6" i="68" s="1"/>
  <c r="J57" i="68"/>
  <c r="H56" i="68"/>
  <c r="J56" i="68" s="1"/>
  <c r="J406" i="68"/>
  <c r="H405" i="68"/>
  <c r="J405" i="68" s="1"/>
  <c r="H123" i="68"/>
  <c r="J124" i="68"/>
  <c r="J288" i="68"/>
  <c r="H287" i="68"/>
  <c r="J287" i="68" s="1"/>
  <c r="I245" i="68"/>
  <c r="I244" i="68" s="1"/>
  <c r="D165" i="68"/>
  <c r="D44" i="68" s="1"/>
  <c r="J246" i="68"/>
  <c r="H46" i="68"/>
  <c r="J47" i="68"/>
  <c r="J87" i="68"/>
  <c r="H86" i="68"/>
  <c r="J86" i="68" s="1"/>
  <c r="E44" i="68"/>
  <c r="H95" i="68"/>
  <c r="J386" i="68"/>
  <c r="H385" i="68"/>
  <c r="J385" i="68" s="1"/>
  <c r="J376" i="68"/>
  <c r="H374" i="68"/>
  <c r="J374" i="68" s="1"/>
  <c r="H249" i="68"/>
  <c r="J249" i="68" s="1"/>
  <c r="J250" i="68"/>
  <c r="H215" i="68"/>
  <c r="J215" i="68" s="1"/>
  <c r="J216" i="68"/>
  <c r="D244" i="68"/>
  <c r="J190" i="68"/>
  <c r="H189" i="68"/>
  <c r="J166" i="68"/>
  <c r="J114" i="68"/>
  <c r="H113" i="68"/>
  <c r="J113" i="68" s="1"/>
  <c r="J201" i="68"/>
  <c r="J20" i="68"/>
  <c r="H19" i="68"/>
  <c r="J19" i="68" s="1"/>
  <c r="F44" i="68"/>
  <c r="J373" i="68"/>
  <c r="H372" i="68"/>
  <c r="J372" i="68" s="1"/>
  <c r="J353" i="68"/>
  <c r="H352" i="68"/>
  <c r="J352" i="68" s="1"/>
  <c r="H347" i="68"/>
  <c r="J347" i="68" s="1"/>
  <c r="J348" i="68"/>
  <c r="J255" i="68"/>
  <c r="H254" i="68"/>
  <c r="J254" i="68" s="1"/>
  <c r="I338" i="68"/>
  <c r="J276" i="68"/>
  <c r="H275" i="68"/>
  <c r="H239" i="68"/>
  <c r="J239" i="68" s="1"/>
  <c r="J240" i="68"/>
  <c r="H175" i="68"/>
  <c r="J175" i="68" s="1"/>
  <c r="J176" i="68"/>
  <c r="J226" i="68"/>
  <c r="H225" i="68"/>
  <c r="J225" i="68" s="1"/>
  <c r="J130" i="68"/>
  <c r="H129" i="68"/>
  <c r="J129" i="68" s="1"/>
  <c r="J234" i="68"/>
  <c r="H233" i="68"/>
  <c r="J233" i="68" s="1"/>
  <c r="H70" i="68"/>
  <c r="J70" i="68" s="1"/>
  <c r="J71" i="68"/>
  <c r="G44" i="68"/>
  <c r="J8" i="68"/>
  <c r="H7" i="68"/>
  <c r="J275" i="68" l="1"/>
  <c r="H274" i="68"/>
  <c r="J274" i="68" s="1"/>
  <c r="J189" i="68"/>
  <c r="H188" i="68"/>
  <c r="J46" i="68"/>
  <c r="H45" i="68"/>
  <c r="J123" i="68"/>
  <c r="H122" i="68"/>
  <c r="J122" i="68" s="1"/>
  <c r="J95" i="68"/>
  <c r="H94" i="68"/>
  <c r="J94" i="68" s="1"/>
  <c r="J7" i="68"/>
  <c r="H6" i="68"/>
  <c r="J6" i="68" s="1"/>
  <c r="H245" i="68"/>
  <c r="J155" i="68"/>
  <c r="H154" i="68"/>
  <c r="J154" i="68" s="1"/>
  <c r="H200" i="68"/>
  <c r="J200" i="68" s="1"/>
  <c r="H165" i="68"/>
  <c r="J165" i="68" s="1"/>
  <c r="H187" i="68" l="1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<sst xmlns="http://schemas.openxmlformats.org/spreadsheetml/2006/main" count="15428" uniqueCount="816">
  <si>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</si>
  <si>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ŠKOLA ZA PRIMIJENJENU UMJETNOST U RIJECI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</si>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</sst>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7420.46</v>
      </c>
      <c r="F6" s="12">
        <f t="shared" si="0"/>
        <v>0</v>
      </c>
      <c r="G6" s="12">
        <f>+G7+G14+G19+G30+G35</f>
        <v>7589.33</v>
      </c>
      <c r="H6" s="12">
        <f t="shared" si="0"/>
        <v>0</v>
      </c>
      <c r="I6" s="12">
        <f t="shared" si="0"/>
        <v>15009.79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7420.46</v>
      </c>
      <c r="F35" s="13">
        <f t="shared" si="15"/>
        <v>0</v>
      </c>
      <c r="G35" s="13">
        <f t="shared" si="15"/>
        <v>7589.33</v>
      </c>
      <c r="H35" s="13">
        <f t="shared" si="15"/>
        <v>0</v>
      </c>
      <c r="I35" s="13">
        <f t="shared" si="15"/>
        <v>15009.79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7420.46</v>
      </c>
      <c r="F36" s="103">
        <f>'Nacionalno sufinanciranje'!D36</f>
        <v>0</v>
      </c>
      <c r="G36" s="103">
        <f>'Nacionalno sufinanciranje'!E36</f>
        <v>7589.33</v>
      </c>
      <c r="H36" s="17">
        <f t="shared" ref="H36:I38" si="16">D36+F36</f>
        <v>0</v>
      </c>
      <c r="I36" s="17">
        <f t="shared" si="16"/>
        <v>15009.79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8297.2900000000009</v>
      </c>
      <c r="F44" s="13">
        <f t="shared" si="21"/>
        <v>0</v>
      </c>
      <c r="G44" s="13">
        <f t="shared" si="21"/>
        <v>7983.28</v>
      </c>
      <c r="H44" s="13">
        <f t="shared" si="21"/>
        <v>0</v>
      </c>
      <c r="I44" s="13">
        <f t="shared" si="21"/>
        <v>16280.57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7651.29</v>
      </c>
      <c r="F45" s="13">
        <f t="shared" si="23"/>
        <v>0</v>
      </c>
      <c r="G45" s="13">
        <f t="shared" si="23"/>
        <v>7869.29</v>
      </c>
      <c r="H45" s="13">
        <f t="shared" si="23"/>
        <v>0</v>
      </c>
      <c r="I45" s="13">
        <f t="shared" si="23"/>
        <v>15520.58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5527.08</v>
      </c>
      <c r="F46" s="13">
        <f t="shared" si="24"/>
        <v>0</v>
      </c>
      <c r="G46" s="13">
        <f t="shared" si="24"/>
        <v>7194.42</v>
      </c>
      <c r="H46" s="13">
        <f t="shared" si="24"/>
        <v>0</v>
      </c>
      <c r="I46" s="13">
        <f t="shared" si="24"/>
        <v>12721.5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5527.08</v>
      </c>
      <c r="F47" s="103">
        <f>'Nacionalno sufinanciranje'!D47</f>
        <v>0</v>
      </c>
      <c r="G47" s="103">
        <f>'Nacionalno sufinanciranje'!E47</f>
        <v>7194.42</v>
      </c>
      <c r="H47" s="17">
        <f t="shared" ref="H47:I51" si="25">D47+F47</f>
        <v>0</v>
      </c>
      <c r="I47" s="17">
        <f t="shared" si="25"/>
        <v>12721.5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360</v>
      </c>
      <c r="H51" s="17">
        <f t="shared" si="25"/>
        <v>0</v>
      </c>
      <c r="I51" s="17">
        <f t="shared" si="25"/>
        <v>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1784.21</v>
      </c>
      <c r="F52" s="13">
        <f t="shared" si="26"/>
        <v>0</v>
      </c>
      <c r="G52" s="13">
        <f t="shared" si="26"/>
        <v>314.87</v>
      </c>
      <c r="H52" s="13">
        <f t="shared" si="26"/>
        <v>0</v>
      </c>
      <c r="I52" s="13">
        <f t="shared" si="26"/>
        <v>2099.08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1784.21</v>
      </c>
      <c r="F54" s="103">
        <f>'Nacionalno sufinanciranje'!D54</f>
        <v>0</v>
      </c>
      <c r="G54" s="103">
        <f>'Nacionalno sufinanciranje'!E54</f>
        <v>314.87</v>
      </c>
      <c r="H54" s="17">
        <f t="shared" si="27"/>
        <v>0</v>
      </c>
      <c r="I54" s="17">
        <f t="shared" si="27"/>
        <v>2099.08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646</v>
      </c>
      <c r="F56" s="13">
        <f t="shared" si="28"/>
        <v>0</v>
      </c>
      <c r="G56" s="13">
        <f t="shared" si="28"/>
        <v>113.99</v>
      </c>
      <c r="H56" s="13">
        <f t="shared" si="28"/>
        <v>0</v>
      </c>
      <c r="I56" s="13">
        <f t="shared" si="28"/>
        <v>759.99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646</v>
      </c>
      <c r="F57" s="13">
        <f t="shared" si="29"/>
        <v>0</v>
      </c>
      <c r="G57" s="13">
        <f t="shared" si="29"/>
        <v>113.99</v>
      </c>
      <c r="H57" s="13">
        <f t="shared" si="29"/>
        <v>0</v>
      </c>
      <c r="I57" s="13">
        <f t="shared" si="29"/>
        <v>759.99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646</v>
      </c>
      <c r="F59" s="103">
        <f>'Nacionalno sufinanciranje'!D59</f>
        <v>0</v>
      </c>
      <c r="G59" s="103">
        <f>'Nacionalno sufinanciranje'!E59</f>
        <v>113.99</v>
      </c>
      <c r="H59" s="17">
        <f t="shared" si="30"/>
        <v>0</v>
      </c>
      <c r="I59" s="17">
        <f t="shared" si="30"/>
        <v>759.99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7589.33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7589.33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7589.33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7983.28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7869.29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7194.42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7194.42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314.87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314.87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113.99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113.99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113.99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7420.46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7420.46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7420.46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8297.2900000000009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7651.29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5527.08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5527.08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1784.21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1784.21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</cp:lastModifiedBy>
  <cp:lastPrinted>2025-12-18T09:39:09Z</cp:lastPrinted>
  <dcterms:created xsi:type="dcterms:W3CDTF">2025-08-09T19:28:20Z</dcterms:created>
  <dcterms:modified xsi:type="dcterms:W3CDTF">2026-02-05T11:44:38Z</dcterms:modified>
</cp:coreProperties>
</file>